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65" windowHeight="12390" activeTab="0"/>
  </bookViews>
  <sheets>
    <sheet name="Faac-шлагбаумы" sheetId="1" r:id="rId1"/>
  </sheets>
  <definedNames>
    <definedName name="_xlnm.Print_Area" localSheetId="0">'Faac-шлагбаумы'!$B$1:$F$183</definedName>
  </definedNames>
  <calcPr fullCalcOnLoad="1"/>
</workbook>
</file>

<file path=xl/sharedStrings.xml><?xml version="1.0" encoding="utf-8"?>
<sst xmlns="http://schemas.openxmlformats.org/spreadsheetml/2006/main" count="103" uniqueCount="74">
  <si>
    <r>
      <rPr>
        <b/>
        <sz val="18"/>
        <color indexed="8"/>
        <rFont val="Arial"/>
        <family val="2"/>
      </rPr>
      <t>615 BPR</t>
    </r>
    <r>
      <rPr>
        <sz val="18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Автоматический шлагбаум для бытового применения с длиной стрелы до 5 метров. </t>
    </r>
    <r>
      <rPr>
        <sz val="11"/>
        <color indexed="10"/>
        <rFont val="Arial"/>
        <family val="2"/>
      </rPr>
      <t>"ЗИМНЯЯ" ВЕРСИЯ</t>
    </r>
  </si>
  <si>
    <t>Агрегатный блок шлагбаума 615 BPR STD WIN</t>
  </si>
  <si>
    <t>Пластина основания</t>
  </si>
  <si>
    <t>Крепление прямоугольной стрелы</t>
  </si>
  <si>
    <t>Прямоугольная стрела 4815 мм</t>
  </si>
  <si>
    <t>Балансировачная пружина Ø 8</t>
  </si>
  <si>
    <t>Приемник 1RP 433LC</t>
  </si>
  <si>
    <t>4-х канальный брелок Т4 433 RC</t>
  </si>
  <si>
    <t>Сигнальная лампа Faac Light</t>
  </si>
  <si>
    <t>Комплект фотоэлементов SAFEBEAM</t>
  </si>
  <si>
    <t>401019001/36</t>
  </si>
  <si>
    <t>Ключ-кнопка Т10 Е</t>
  </si>
  <si>
    <t>ДРУГИЕ АКЦЕССУАРЫ ДЛЯ ШЛАГБАУМА 615BPR</t>
  </si>
  <si>
    <t>Балансировачная пружина для прямоугольной стрелы 1315 мм - 2315 мм</t>
  </si>
  <si>
    <t>Балансировачная пружина для прямоугольной стрелы 2316 мм - 2815 мм</t>
  </si>
  <si>
    <t>Балансировачная пружина для прямоугольной стрелы 2816 мм - 3815 мм</t>
  </si>
  <si>
    <t>Балансировачная пружина для прямоугольной стрелы 3816 мм - 4815 мм</t>
  </si>
  <si>
    <r>
      <rPr>
        <b/>
        <sz val="18"/>
        <color indexed="8"/>
        <rFont val="Arial"/>
        <family val="2"/>
      </rPr>
      <t>620 STD</t>
    </r>
    <r>
      <rPr>
        <sz val="18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Автоматический шлагбаум для коммерческого применения с длиной стрелы до 5 метров. </t>
    </r>
    <r>
      <rPr>
        <sz val="11"/>
        <color indexed="10"/>
        <rFont val="Arial"/>
        <family val="2"/>
      </rPr>
      <t>"ЗИМНЯЯ" ВЕРСИЯ</t>
    </r>
  </si>
  <si>
    <t>Агрегатный блок шлагбаума 620 STD Левый со встроенным блоком управления 624 BLD</t>
  </si>
  <si>
    <r>
      <rPr>
        <b/>
        <sz val="18"/>
        <color indexed="8"/>
        <rFont val="Arial"/>
        <family val="2"/>
      </rPr>
      <t>620 RPD</t>
    </r>
    <r>
      <rPr>
        <sz val="18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Автоматический шлагбаум для коммерческого применения с длиной стрелы до 4 метров. </t>
    </r>
    <r>
      <rPr>
        <sz val="11"/>
        <color indexed="10"/>
        <rFont val="Arial"/>
        <family val="2"/>
      </rPr>
      <t>"ЗИМНЯЯ" ВЕРСИЯ</t>
    </r>
  </si>
  <si>
    <t>Агрегатный блок шлагбаума 620 Rapid Левый со встроенным блоком управления 624 BLD</t>
  </si>
  <si>
    <r>
      <rPr>
        <b/>
        <sz val="18"/>
        <color indexed="8"/>
        <rFont val="Arial"/>
        <family val="2"/>
      </rPr>
      <t>640</t>
    </r>
    <r>
      <rPr>
        <sz val="18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Автоматический шлагбаум для промышленного применения с длиной стрелы до 7 метров. </t>
    </r>
    <r>
      <rPr>
        <sz val="11"/>
        <color indexed="10"/>
        <rFont val="Arial"/>
        <family val="2"/>
      </rPr>
      <t>"ЗИМНЯЯ" ВЕРСИЯ</t>
    </r>
  </si>
  <si>
    <t>Агрегатный блок шлагбаума 640 со встроенным блоком управления 624 BLD</t>
  </si>
  <si>
    <t>Опора для стрелы</t>
  </si>
  <si>
    <t>Пластина основания для опоры</t>
  </si>
  <si>
    <t>Прямоугольная стрела 7 м</t>
  </si>
  <si>
    <r>
      <rPr>
        <b/>
        <sz val="18"/>
        <color indexed="8"/>
        <rFont val="Arial"/>
        <family val="2"/>
      </rPr>
      <t>1</t>
    </r>
    <r>
      <rPr>
        <sz val="11"/>
        <color indexed="8"/>
        <rFont val="Arial"/>
        <family val="2"/>
      </rPr>
      <t>-канальный приемник и декодер 433Мгц для кода RC</t>
    </r>
  </si>
  <si>
    <t>1RP 433RC</t>
  </si>
  <si>
    <r>
      <rPr>
        <b/>
        <sz val="18"/>
        <color indexed="8"/>
        <rFont val="Arial"/>
        <family val="2"/>
      </rPr>
      <t>2</t>
    </r>
    <r>
      <rPr>
        <sz val="11"/>
        <color indexed="8"/>
        <rFont val="Arial"/>
        <family val="2"/>
      </rPr>
      <t>-канальный приемник и декодер 433Мгц для кода RC</t>
    </r>
  </si>
  <si>
    <t>2RP 433RC</t>
  </si>
  <si>
    <r>
      <rPr>
        <b/>
        <sz val="18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-канальный приемник RP 868 SLH и декодер 868 Мгц для кода SLH </t>
    </r>
  </si>
  <si>
    <t xml:space="preserve">1RP 868SLH </t>
  </si>
  <si>
    <r>
      <rPr>
        <b/>
        <sz val="18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-канальный приемник RP 868 SLH и декодер 868 Мгц для кода SLH </t>
    </r>
  </si>
  <si>
    <t xml:space="preserve">2RP 868SLH </t>
  </si>
  <si>
    <t>Приемник OMNIDEC для любого передатчика 433 Мгц</t>
  </si>
  <si>
    <t>Приемник XF 433</t>
  </si>
  <si>
    <t>Приемник OMNIDEC для любого передатчика 868 Мгц</t>
  </si>
  <si>
    <t>Приемник XF 868</t>
  </si>
  <si>
    <t>Универсальный 2-канальный приемник и декодер  OMNIDEC для любого передатчика 433 Мгц</t>
  </si>
  <si>
    <t>2XR 433C</t>
  </si>
  <si>
    <t>Универсальный 2-канальный приемник и декодер  OMNIDEC для любого передатчика 868 Мгц</t>
  </si>
  <si>
    <t>2XR 868C</t>
  </si>
  <si>
    <r>
      <rPr>
        <b/>
        <sz val="18"/>
        <color indexed="8"/>
        <rFont val="Arial"/>
        <family val="2"/>
      </rPr>
      <t>4</t>
    </r>
    <r>
      <rPr>
        <sz val="11"/>
        <color indexed="8"/>
        <rFont val="Arial"/>
        <family val="2"/>
      </rPr>
      <t>-канальный передатчик Т4, 433 Мгц, код RC</t>
    </r>
  </si>
  <si>
    <t>T4 433RC</t>
  </si>
  <si>
    <r>
      <rPr>
        <b/>
        <sz val="18"/>
        <color indexed="8"/>
        <rFont val="Arial"/>
        <family val="2"/>
      </rPr>
      <t>2</t>
    </r>
    <r>
      <rPr>
        <sz val="11"/>
        <color indexed="8"/>
        <rFont val="Arial"/>
        <family val="2"/>
      </rPr>
      <t>-канальный передатчик ХТ2, 868 Мгц, код SLH</t>
    </r>
  </si>
  <si>
    <t>XT2 868SLH</t>
  </si>
  <si>
    <r>
      <rPr>
        <b/>
        <sz val="18"/>
        <color indexed="8"/>
        <rFont val="Arial"/>
        <family val="2"/>
      </rPr>
      <t>4</t>
    </r>
    <r>
      <rPr>
        <sz val="11"/>
        <color indexed="8"/>
        <rFont val="Arial"/>
        <family val="2"/>
      </rPr>
      <t>-канальный передатчик ХТ4, 868 Мгц, код SLH</t>
    </r>
  </si>
  <si>
    <t>XT4 868SLH</t>
  </si>
  <si>
    <t>Пара фотоэлементов Safebeam, дальность 20 метров</t>
  </si>
  <si>
    <t>Фотоэлементы ХР15В с возможностью подключения технологии BUS 2Easy (2 провода без соблюдения полярности)</t>
  </si>
  <si>
    <t>Комплект фотоэлементов ХР-15В 24В</t>
  </si>
  <si>
    <t>Беспроводные фотоэлементы ХР 15W (батарея CR2 3V в комплект не входит)</t>
  </si>
  <si>
    <t>Комплект фотоэлементов ХР-15W</t>
  </si>
  <si>
    <t>Алюминиевая стойка для фотоэлементов SAFEBEAM и ХР-15</t>
  </si>
  <si>
    <t>Стойка под SAFEBEAM</t>
  </si>
  <si>
    <t>пластина основания для 401039</t>
  </si>
  <si>
    <t>Инфракрасные фотоэлементы точной настройки PHOTOBEAM</t>
  </si>
  <si>
    <t>Комплект фотоэлементов PHOTOBEAM</t>
  </si>
  <si>
    <t>Ключ кнопка</t>
  </si>
  <si>
    <r>
      <rPr>
        <sz val="11"/>
        <color indexed="8"/>
        <rFont val="Arial"/>
        <family val="2"/>
      </rPr>
      <t>от</t>
    </r>
    <r>
      <rPr>
        <b/>
        <sz val="11"/>
        <color indexed="8"/>
        <rFont val="Arial"/>
        <family val="2"/>
      </rPr>
      <t xml:space="preserve"> 401019001 </t>
    </r>
    <r>
      <rPr>
        <sz val="11"/>
        <color indexed="8"/>
        <rFont val="Arial"/>
        <family val="2"/>
      </rPr>
      <t>до</t>
    </r>
    <r>
      <rPr>
        <b/>
        <sz val="11"/>
        <color indexed="8"/>
        <rFont val="Arial"/>
        <family val="2"/>
      </rPr>
      <t xml:space="preserve"> 40101936</t>
    </r>
  </si>
  <si>
    <t>Внешняя ключ-кнопка Т10 Е</t>
  </si>
  <si>
    <t>Алюминиевая стойка для фотоэлементовPHOTOBEAM и ключ-кнопок Т10Е, Т11Е и т.д.</t>
  </si>
  <si>
    <t>ООО СК "АВАНГАРД"</t>
  </si>
  <si>
    <t>127299, Москва, ул. Космонавта Волкова, д. 31</t>
  </si>
  <si>
    <r>
      <t xml:space="preserve">тел.:   +7(495) </t>
    </r>
    <r>
      <rPr>
        <b/>
        <sz val="14"/>
        <rFont val="Arial"/>
        <family val="2"/>
      </rPr>
      <t>943-90-76</t>
    </r>
  </si>
  <si>
    <r>
      <t xml:space="preserve">           +7(495) </t>
    </r>
    <r>
      <rPr>
        <b/>
        <sz val="14"/>
        <rFont val="Arial"/>
        <family val="2"/>
      </rPr>
      <t>795-27-98</t>
    </r>
  </si>
  <si>
    <t>www.xt-tehno.ru</t>
  </si>
  <si>
    <t>РОЗНИЧНЫЙ ПРАЙС-ЛИСТ FAAC</t>
  </si>
  <si>
    <t>АВТОМАТИЧЕСКИЕ ШЛАГБАУМЫ</t>
  </si>
  <si>
    <t>Артикул</t>
  </si>
  <si>
    <t>Кол-во</t>
  </si>
  <si>
    <t>Цена</t>
  </si>
  <si>
    <t>Сумма</t>
  </si>
  <si>
    <t>Описание, состав комплекта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</si>
</sst>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1" xfId="0" applyNumberFormat="1" applyFont="1" applyBorder="1" applyAlignment="1">
      <alignment horizontal="left" vertical="center" wrapText="1" indent="1"/>
    </xf>
    <xf numFmtId="0" fontId="49" fillId="0" borderId="12" xfId="0" applyNumberFormat="1" applyFont="1" applyBorder="1" applyAlignment="1">
      <alignment horizontal="left" vertical="center" wrapText="1" indent="1"/>
    </xf>
    <xf numFmtId="0" fontId="49" fillId="0" borderId="13" xfId="0" applyNumberFormat="1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9" fillId="0" borderId="16" xfId="0" applyNumberFormat="1" applyFont="1" applyBorder="1" applyAlignment="1">
      <alignment horizontal="left" vertical="center" wrapText="1" indent="1"/>
    </xf>
    <xf numFmtId="0" fontId="49" fillId="0" borderId="0" xfId="0" applyNumberFormat="1" applyFont="1" applyBorder="1" applyAlignment="1">
      <alignment horizontal="left" vertical="center" wrapText="1" indent="1"/>
    </xf>
    <xf numFmtId="0" fontId="49" fillId="0" borderId="17" xfId="0" applyNumberFormat="1" applyFont="1" applyBorder="1" applyAlignment="1">
      <alignment horizontal="left" vertical="center" wrapText="1" indent="1"/>
    </xf>
    <xf numFmtId="0" fontId="50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9" fillId="0" borderId="20" xfId="0" applyNumberFormat="1" applyFont="1" applyBorder="1" applyAlignment="1">
      <alignment horizontal="left" vertical="center" wrapText="1" indent="1"/>
    </xf>
    <xf numFmtId="0" fontId="49" fillId="0" borderId="21" xfId="0" applyNumberFormat="1" applyFont="1" applyBorder="1" applyAlignment="1">
      <alignment horizontal="left" vertical="center" wrapText="1" indent="1"/>
    </xf>
    <xf numFmtId="0" fontId="49" fillId="0" borderId="22" xfId="0" applyNumberFormat="1" applyFont="1" applyBorder="1" applyAlignment="1">
      <alignment horizontal="left" vertical="center" wrapText="1" indent="1"/>
    </xf>
    <xf numFmtId="0" fontId="50" fillId="0" borderId="23" xfId="0" applyFont="1" applyBorder="1" applyAlignment="1">
      <alignment horizontal="left" vertical="center" indent="1"/>
    </xf>
    <xf numFmtId="0" fontId="48" fillId="0" borderId="24" xfId="0" applyFont="1" applyBorder="1" applyAlignment="1">
      <alignment horizontal="center" vertical="center"/>
    </xf>
    <xf numFmtId="0" fontId="48" fillId="0" borderId="24" xfId="0" applyNumberFormat="1" applyFont="1" applyBorder="1" applyAlignment="1">
      <alignment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indent="1"/>
    </xf>
    <xf numFmtId="0" fontId="48" fillId="0" borderId="25" xfId="0" applyFont="1" applyBorder="1" applyAlignment="1">
      <alignment horizontal="center" vertical="top"/>
    </xf>
    <xf numFmtId="0" fontId="48" fillId="0" borderId="25" xfId="0" applyNumberFormat="1" applyFont="1" applyBorder="1" applyAlignment="1">
      <alignment vertical="center" wrapText="1"/>
    </xf>
    <xf numFmtId="0" fontId="50" fillId="0" borderId="23" xfId="0" applyFont="1" applyFill="1" applyBorder="1" applyAlignment="1">
      <alignment horizontal="left" indent="1"/>
    </xf>
    <xf numFmtId="0" fontId="48" fillId="0" borderId="25" xfId="0" applyFont="1" applyFill="1" applyBorder="1" applyAlignment="1">
      <alignment/>
    </xf>
    <xf numFmtId="0" fontId="48" fillId="0" borderId="25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48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2" xfId="0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50" fillId="0" borderId="35" xfId="0" applyFont="1" applyFill="1" applyBorder="1" applyAlignment="1">
      <alignment horizontal="left" indent="1"/>
    </xf>
    <xf numFmtId="0" fontId="48" fillId="0" borderId="36" xfId="0" applyFont="1" applyBorder="1" applyAlignment="1">
      <alignment horizontal="center" vertical="top"/>
    </xf>
    <xf numFmtId="0" fontId="48" fillId="0" borderId="36" xfId="0" applyFont="1" applyBorder="1" applyAlignment="1">
      <alignment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indent="1"/>
    </xf>
    <xf numFmtId="0" fontId="48" fillId="0" borderId="38" xfId="0" applyFont="1" applyFill="1" applyBorder="1" applyAlignment="1">
      <alignment horizontal="left" vertical="center" indent="1"/>
    </xf>
    <xf numFmtId="0" fontId="50" fillId="0" borderId="15" xfId="0" applyFont="1" applyFill="1" applyBorder="1" applyAlignment="1">
      <alignment horizontal="left" indent="1"/>
    </xf>
    <xf numFmtId="0" fontId="48" fillId="0" borderId="25" xfId="0" applyFont="1" applyFill="1" applyBorder="1" applyAlignment="1">
      <alignment horizontal="left" vertical="center" indent="1"/>
    </xf>
    <xf numFmtId="0" fontId="50" fillId="0" borderId="19" xfId="0" applyFont="1" applyFill="1" applyBorder="1" applyAlignment="1">
      <alignment horizontal="left" indent="1"/>
    </xf>
    <xf numFmtId="0" fontId="50" fillId="0" borderId="39" xfId="0" applyFont="1" applyFill="1" applyBorder="1" applyAlignment="1">
      <alignment horizontal="left" indent="1"/>
    </xf>
    <xf numFmtId="0" fontId="48" fillId="0" borderId="40" xfId="0" applyFont="1" applyFill="1" applyBorder="1" applyAlignment="1">
      <alignment horizontal="center" vertical="top"/>
    </xf>
    <xf numFmtId="0" fontId="48" fillId="0" borderId="40" xfId="0" applyFont="1" applyFill="1" applyBorder="1" applyAlignment="1">
      <alignment/>
    </xf>
    <xf numFmtId="0" fontId="48" fillId="0" borderId="40" xfId="0" applyNumberFormat="1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center"/>
    </xf>
    <xf numFmtId="0" fontId="48" fillId="0" borderId="11" xfId="0" applyFont="1" applyFill="1" applyBorder="1" applyAlignment="1">
      <alignment horizontal="left" vertical="center" wrapText="1" indent="1"/>
    </xf>
    <xf numFmtId="0" fontId="48" fillId="0" borderId="12" xfId="0" applyFont="1" applyFill="1" applyBorder="1" applyAlignment="1">
      <alignment horizontal="left" vertical="center" wrapText="1" indent="1"/>
    </xf>
    <xf numFmtId="0" fontId="48" fillId="0" borderId="13" xfId="0" applyFont="1" applyFill="1" applyBorder="1" applyAlignment="1">
      <alignment horizontal="left" vertical="center" wrapText="1" indent="1"/>
    </xf>
    <xf numFmtId="0" fontId="48" fillId="0" borderId="16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48" fillId="0" borderId="17" xfId="0" applyFont="1" applyFill="1" applyBorder="1" applyAlignment="1">
      <alignment horizontal="left" vertical="center" wrapText="1" indent="1"/>
    </xf>
    <xf numFmtId="0" fontId="48" fillId="0" borderId="20" xfId="0" applyFont="1" applyFill="1" applyBorder="1" applyAlignment="1">
      <alignment horizontal="left" vertical="center" wrapText="1" indent="1"/>
    </xf>
    <xf numFmtId="0" fontId="48" fillId="0" borderId="21" xfId="0" applyFont="1" applyFill="1" applyBorder="1" applyAlignment="1">
      <alignment horizontal="left" vertical="center" wrapText="1" indent="1"/>
    </xf>
    <xf numFmtId="0" fontId="48" fillId="0" borderId="22" xfId="0" applyFont="1" applyFill="1" applyBorder="1" applyAlignment="1">
      <alignment horizontal="left" vertical="center" wrapText="1" indent="1"/>
    </xf>
    <xf numFmtId="0" fontId="48" fillId="0" borderId="25" xfId="0" applyFont="1" applyFill="1" applyBorder="1" applyAlignment="1">
      <alignment horizontal="center" vertical="top"/>
    </xf>
    <xf numFmtId="0" fontId="48" fillId="0" borderId="25" xfId="0" applyFont="1" applyFill="1" applyBorder="1" applyAlignment="1">
      <alignment/>
    </xf>
    <xf numFmtId="0" fontId="48" fillId="0" borderId="25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50" fillId="0" borderId="42" xfId="0" applyFont="1" applyFill="1" applyBorder="1" applyAlignment="1">
      <alignment horizontal="left" indent="1"/>
    </xf>
    <xf numFmtId="0" fontId="48" fillId="0" borderId="43" xfId="0" applyFont="1" applyFill="1" applyBorder="1" applyAlignment="1">
      <alignment horizontal="center" vertical="top"/>
    </xf>
    <xf numFmtId="0" fontId="48" fillId="0" borderId="43" xfId="0" applyFont="1" applyFill="1" applyBorder="1" applyAlignment="1">
      <alignment/>
    </xf>
    <xf numFmtId="0" fontId="48" fillId="0" borderId="43" xfId="0" applyNumberFormat="1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/>
    </xf>
    <xf numFmtId="0" fontId="50" fillId="0" borderId="39" xfId="0" applyFont="1" applyFill="1" applyBorder="1" applyAlignment="1">
      <alignment horizontal="left"/>
    </xf>
    <xf numFmtId="0" fontId="48" fillId="0" borderId="0" xfId="0" applyFont="1" applyAlignment="1">
      <alignment vertical="center"/>
    </xf>
    <xf numFmtId="0" fontId="23" fillId="0" borderId="0" xfId="53" applyFont="1">
      <alignment/>
      <protection/>
    </xf>
    <xf numFmtId="0" fontId="24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26" fillId="0" borderId="0" xfId="53" applyFont="1" applyBorder="1">
      <alignment/>
      <protection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9" fillId="0" borderId="0" xfId="42" applyFont="1" applyBorder="1" applyAlignment="1" applyProtection="1">
      <alignment horizontal="left"/>
      <protection/>
    </xf>
    <xf numFmtId="0" fontId="23" fillId="0" borderId="0" xfId="53" applyFont="1" applyBorder="1">
      <alignment/>
      <protection/>
    </xf>
    <xf numFmtId="0" fontId="51" fillId="0" borderId="0" xfId="0" applyFont="1" applyAlignment="1">
      <alignment horizontal="center" vertical="center"/>
    </xf>
    <xf numFmtId="0" fontId="24" fillId="33" borderId="45" xfId="53" applyFont="1" applyFill="1" applyBorder="1" applyAlignment="1">
      <alignment horizontal="center"/>
      <protection/>
    </xf>
    <xf numFmtId="0" fontId="52" fillId="0" borderId="25" xfId="0" applyFont="1" applyBorder="1" applyAlignment="1">
      <alignment horizontal="center" vertical="center"/>
    </xf>
    <xf numFmtId="14" fontId="26" fillId="0" borderId="0" xfId="53" applyNumberFormat="1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4" fillId="0" borderId="20" xfId="53" applyFont="1" applyFill="1" applyBorder="1" applyAlignment="1">
      <alignment horizontal="center" vertical="center"/>
      <protection/>
    </xf>
    <xf numFmtId="0" fontId="24" fillId="0" borderId="21" xfId="53" applyFont="1" applyFill="1" applyBorder="1" applyAlignment="1">
      <alignment horizontal="center" vertical="center"/>
      <protection/>
    </xf>
    <xf numFmtId="0" fontId="24" fillId="0" borderId="22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9</xdr:row>
      <xdr:rowOff>19050</xdr:rowOff>
    </xdr:from>
    <xdr:to>
      <xdr:col>1</xdr:col>
      <xdr:colOff>1057275</xdr:colOff>
      <xdr:row>13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00275"/>
          <a:ext cx="381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29</xdr:row>
      <xdr:rowOff>38100</xdr:rowOff>
    </xdr:from>
    <xdr:to>
      <xdr:col>1</xdr:col>
      <xdr:colOff>1076325</xdr:colOff>
      <xdr:row>33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781800"/>
          <a:ext cx="447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43</xdr:row>
      <xdr:rowOff>38100</xdr:rowOff>
    </xdr:from>
    <xdr:to>
      <xdr:col>1</xdr:col>
      <xdr:colOff>1066800</xdr:colOff>
      <xdr:row>47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9629775"/>
          <a:ext cx="447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57</xdr:row>
      <xdr:rowOff>9525</xdr:rowOff>
    </xdr:from>
    <xdr:to>
      <xdr:col>1</xdr:col>
      <xdr:colOff>1266825</xdr:colOff>
      <xdr:row>61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43965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73</xdr:row>
      <xdr:rowOff>19050</xdr:rowOff>
    </xdr:from>
    <xdr:to>
      <xdr:col>1</xdr:col>
      <xdr:colOff>1704975</xdr:colOff>
      <xdr:row>77</xdr:row>
      <xdr:rowOff>171450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56686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79</xdr:row>
      <xdr:rowOff>19050</xdr:rowOff>
    </xdr:from>
    <xdr:to>
      <xdr:col>1</xdr:col>
      <xdr:colOff>1704975</xdr:colOff>
      <xdr:row>83</xdr:row>
      <xdr:rowOff>171450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67735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85</xdr:row>
      <xdr:rowOff>19050</xdr:rowOff>
    </xdr:from>
    <xdr:to>
      <xdr:col>1</xdr:col>
      <xdr:colOff>1704975</xdr:colOff>
      <xdr:row>89</xdr:row>
      <xdr:rowOff>171450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8784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91</xdr:row>
      <xdr:rowOff>19050</xdr:rowOff>
    </xdr:from>
    <xdr:to>
      <xdr:col>1</xdr:col>
      <xdr:colOff>1704975</xdr:colOff>
      <xdr:row>95</xdr:row>
      <xdr:rowOff>171450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89833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97</xdr:row>
      <xdr:rowOff>28575</xdr:rowOff>
    </xdr:from>
    <xdr:to>
      <xdr:col>1</xdr:col>
      <xdr:colOff>1676400</xdr:colOff>
      <xdr:row>101</xdr:row>
      <xdr:rowOff>171450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2009775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103</xdr:row>
      <xdr:rowOff>28575</xdr:rowOff>
    </xdr:from>
    <xdr:to>
      <xdr:col>1</xdr:col>
      <xdr:colOff>1676400</xdr:colOff>
      <xdr:row>107</xdr:row>
      <xdr:rowOff>171450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2120265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109</xdr:row>
      <xdr:rowOff>57150</xdr:rowOff>
    </xdr:from>
    <xdr:to>
      <xdr:col>1</xdr:col>
      <xdr:colOff>1638300</xdr:colOff>
      <xdr:row>113</xdr:row>
      <xdr:rowOff>114300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22336125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115</xdr:row>
      <xdr:rowOff>57150</xdr:rowOff>
    </xdr:from>
    <xdr:to>
      <xdr:col>1</xdr:col>
      <xdr:colOff>1638300</xdr:colOff>
      <xdr:row>119</xdr:row>
      <xdr:rowOff>114300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23441025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121</xdr:row>
      <xdr:rowOff>19050</xdr:rowOff>
    </xdr:from>
    <xdr:to>
      <xdr:col>1</xdr:col>
      <xdr:colOff>1438275</xdr:colOff>
      <xdr:row>125</xdr:row>
      <xdr:rowOff>171450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24507825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127</xdr:row>
      <xdr:rowOff>19050</xdr:rowOff>
    </xdr:from>
    <xdr:to>
      <xdr:col>1</xdr:col>
      <xdr:colOff>1485900</xdr:colOff>
      <xdr:row>132</xdr:row>
      <xdr:rowOff>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256127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133</xdr:row>
      <xdr:rowOff>19050</xdr:rowOff>
    </xdr:from>
    <xdr:to>
      <xdr:col>1</xdr:col>
      <xdr:colOff>1543050</xdr:colOff>
      <xdr:row>138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67176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139</xdr:row>
      <xdr:rowOff>19050</xdr:rowOff>
    </xdr:from>
    <xdr:to>
      <xdr:col>1</xdr:col>
      <xdr:colOff>1609725</xdr:colOff>
      <xdr:row>144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" y="27822525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145</xdr:row>
      <xdr:rowOff>28575</xdr:rowOff>
    </xdr:from>
    <xdr:to>
      <xdr:col>1</xdr:col>
      <xdr:colOff>1600200</xdr:colOff>
      <xdr:row>149</xdr:row>
      <xdr:rowOff>171450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9700" y="289369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151</xdr:row>
      <xdr:rowOff>28575</xdr:rowOff>
    </xdr:from>
    <xdr:to>
      <xdr:col>1</xdr:col>
      <xdr:colOff>1600200</xdr:colOff>
      <xdr:row>155</xdr:row>
      <xdr:rowOff>171450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9700" y="300418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157</xdr:row>
      <xdr:rowOff>19050</xdr:rowOff>
    </xdr:from>
    <xdr:to>
      <xdr:col>1</xdr:col>
      <xdr:colOff>695325</xdr:colOff>
      <xdr:row>161</xdr:row>
      <xdr:rowOff>142875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31137225"/>
          <a:ext cx="209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158</xdr:row>
      <xdr:rowOff>95250</xdr:rowOff>
    </xdr:from>
    <xdr:to>
      <xdr:col>1</xdr:col>
      <xdr:colOff>1485900</xdr:colOff>
      <xdr:row>161</xdr:row>
      <xdr:rowOff>142875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313944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164</xdr:row>
      <xdr:rowOff>19050</xdr:rowOff>
    </xdr:from>
    <xdr:to>
      <xdr:col>1</xdr:col>
      <xdr:colOff>1562100</xdr:colOff>
      <xdr:row>168</xdr:row>
      <xdr:rowOff>171450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32432625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170</xdr:row>
      <xdr:rowOff>28575</xdr:rowOff>
    </xdr:from>
    <xdr:to>
      <xdr:col>1</xdr:col>
      <xdr:colOff>1428750</xdr:colOff>
      <xdr:row>174</xdr:row>
      <xdr:rowOff>161925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7775" y="3354705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176</xdr:row>
      <xdr:rowOff>19050</xdr:rowOff>
    </xdr:from>
    <xdr:to>
      <xdr:col>1</xdr:col>
      <xdr:colOff>695325</xdr:colOff>
      <xdr:row>180</xdr:row>
      <xdr:rowOff>142875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34642425"/>
          <a:ext cx="209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177</xdr:row>
      <xdr:rowOff>95250</xdr:rowOff>
    </xdr:from>
    <xdr:to>
      <xdr:col>1</xdr:col>
      <xdr:colOff>1485900</xdr:colOff>
      <xdr:row>180</xdr:row>
      <xdr:rowOff>142875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348996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-tehn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83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9.140625" style="43" customWidth="1"/>
    <col min="2" max="2" width="26.57421875" style="43" customWidth="1"/>
    <col min="3" max="3" width="9.57421875" style="43" customWidth="1"/>
    <col min="4" max="4" width="54.28125" style="43" customWidth="1"/>
    <col min="5" max="5" width="8.57421875" style="43" customWidth="1"/>
    <col min="6" max="6" width="8.7109375" style="78" customWidth="1"/>
    <col min="7" max="7" width="9.140625" style="1" customWidth="1"/>
    <col min="8" max="16384" width="9.140625" style="43" customWidth="1"/>
  </cols>
  <sheetData>
    <row r="1" spans="2:29" s="79" customFormat="1" ht="22.5" customHeight="1">
      <c r="B1" s="80" t="s">
        <v>62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2:29" s="79" customFormat="1" ht="15" customHeight="1">
      <c r="B2" s="83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/>
    </row>
    <row r="3" spans="2:29" s="79" customFormat="1" ht="18">
      <c r="B3" s="84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4" spans="2:29" s="79" customFormat="1" ht="18">
      <c r="B4" s="84" t="s">
        <v>65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s="79" customFormat="1" ht="12.75">
      <c r="B5" s="85" t="s">
        <v>66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2:29" s="79" customFormat="1" ht="12.75">
      <c r="B6" s="81"/>
      <c r="C6" s="81"/>
      <c r="D6" s="81"/>
      <c r="E6" s="90">
        <v>40617</v>
      </c>
      <c r="F6" s="9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>
        <v>40617</v>
      </c>
      <c r="AB6" s="81"/>
      <c r="AC6" s="81"/>
    </row>
    <row r="7" spans="2:29" s="86" customFormat="1" ht="29.25" customHeight="1">
      <c r="B7" s="92" t="s">
        <v>67</v>
      </c>
      <c r="C7" s="93"/>
      <c r="D7" s="93"/>
      <c r="E7" s="93"/>
      <c r="F7" s="94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2:6" s="1" customFormat="1" ht="21" thickBot="1">
      <c r="B8" s="88" t="s">
        <v>68</v>
      </c>
      <c r="C8" s="88"/>
      <c r="D8" s="88"/>
      <c r="E8" s="88"/>
      <c r="F8" s="88"/>
    </row>
    <row r="9" spans="2:6" s="87" customFormat="1" ht="22.5" customHeight="1" thickBot="1">
      <c r="B9" s="89" t="s">
        <v>69</v>
      </c>
      <c r="C9" s="89" t="s">
        <v>70</v>
      </c>
      <c r="D9" s="89" t="s">
        <v>73</v>
      </c>
      <c r="E9" s="89" t="s">
        <v>71</v>
      </c>
      <c r="F9" s="89" t="s">
        <v>72</v>
      </c>
    </row>
    <row r="10" spans="2:6" s="1" customFormat="1" ht="14.25">
      <c r="B10" s="2"/>
      <c r="C10" s="3" t="s">
        <v>0</v>
      </c>
      <c r="D10" s="4"/>
      <c r="E10" s="5"/>
      <c r="F10" s="34">
        <f>SUM(F15:F24)</f>
        <v>1032</v>
      </c>
    </row>
    <row r="11" spans="2:6" s="1" customFormat="1" ht="14.25">
      <c r="B11" s="7"/>
      <c r="C11" s="8"/>
      <c r="D11" s="9"/>
      <c r="E11" s="10"/>
      <c r="F11" s="35"/>
    </row>
    <row r="12" spans="2:6" s="1" customFormat="1" ht="14.25">
      <c r="B12" s="7"/>
      <c r="C12" s="8"/>
      <c r="D12" s="9"/>
      <c r="E12" s="10"/>
      <c r="F12" s="35"/>
    </row>
    <row r="13" spans="2:6" s="1" customFormat="1" ht="14.25">
      <c r="B13" s="7"/>
      <c r="C13" s="8"/>
      <c r="D13" s="9"/>
      <c r="E13" s="10"/>
      <c r="F13" s="35"/>
    </row>
    <row r="14" spans="2:6" s="1" customFormat="1" ht="24.75" customHeight="1">
      <c r="B14" s="12"/>
      <c r="C14" s="13"/>
      <c r="D14" s="14"/>
      <c r="E14" s="15"/>
      <c r="F14" s="36"/>
    </row>
    <row r="15" spans="2:6" s="1" customFormat="1" ht="12.75" customHeight="1">
      <c r="B15" s="16">
        <v>10490677</v>
      </c>
      <c r="C15" s="17">
        <v>1</v>
      </c>
      <c r="D15" s="18" t="s">
        <v>1</v>
      </c>
      <c r="E15" s="19">
        <v>673</v>
      </c>
      <c r="F15" s="20">
        <f>E15*C15</f>
        <v>673</v>
      </c>
    </row>
    <row r="16" spans="2:6" s="1" customFormat="1" ht="12.75" customHeight="1">
      <c r="B16" s="21">
        <v>490073</v>
      </c>
      <c r="C16" s="22">
        <v>1</v>
      </c>
      <c r="D16" s="23" t="s">
        <v>2</v>
      </c>
      <c r="E16" s="19">
        <v>19</v>
      </c>
      <c r="F16" s="20">
        <f>E16*C16</f>
        <v>19</v>
      </c>
    </row>
    <row r="17" spans="2:6" s="1" customFormat="1" ht="15" customHeight="1">
      <c r="B17" s="21">
        <v>428342</v>
      </c>
      <c r="C17" s="22">
        <v>1</v>
      </c>
      <c r="D17" s="23" t="s">
        <v>3</v>
      </c>
      <c r="E17" s="19">
        <v>32</v>
      </c>
      <c r="F17" s="20">
        <f aca="true" t="shared" si="0" ref="F17:F29">E17*C17</f>
        <v>32</v>
      </c>
    </row>
    <row r="18" spans="2:6" s="1" customFormat="1" ht="15" customHeight="1">
      <c r="B18" s="21">
        <v>428091</v>
      </c>
      <c r="C18" s="22">
        <v>1</v>
      </c>
      <c r="D18" s="23" t="s">
        <v>4</v>
      </c>
      <c r="E18" s="19">
        <v>133</v>
      </c>
      <c r="F18" s="20">
        <f t="shared" si="0"/>
        <v>133</v>
      </c>
    </row>
    <row r="19" spans="2:6" s="1" customFormat="1" ht="15" customHeight="1">
      <c r="B19" s="21">
        <v>721018</v>
      </c>
      <c r="C19" s="22">
        <v>1</v>
      </c>
      <c r="D19" s="23" t="s">
        <v>5</v>
      </c>
      <c r="E19" s="19">
        <v>38</v>
      </c>
      <c r="F19" s="20">
        <f t="shared" si="0"/>
        <v>38</v>
      </c>
    </row>
    <row r="20" spans="2:6" s="1" customFormat="1" ht="15" customHeight="1">
      <c r="B20" s="21">
        <v>787741</v>
      </c>
      <c r="C20" s="22">
        <v>1</v>
      </c>
      <c r="D20" s="23" t="s">
        <v>6</v>
      </c>
      <c r="E20" s="19">
        <v>30</v>
      </c>
      <c r="F20" s="20">
        <f t="shared" si="0"/>
        <v>30</v>
      </c>
    </row>
    <row r="21" spans="2:6" s="1" customFormat="1" ht="15" customHeight="1">
      <c r="B21" s="24">
        <v>787452</v>
      </c>
      <c r="C21" s="22">
        <v>1</v>
      </c>
      <c r="D21" s="25" t="s">
        <v>7</v>
      </c>
      <c r="E21" s="26">
        <v>20</v>
      </c>
      <c r="F21" s="20">
        <f t="shared" si="0"/>
        <v>20</v>
      </c>
    </row>
    <row r="22" spans="2:6" s="1" customFormat="1" ht="15" customHeight="1">
      <c r="B22" s="24">
        <v>410013</v>
      </c>
      <c r="C22" s="22">
        <v>1</v>
      </c>
      <c r="D22" s="25" t="s">
        <v>8</v>
      </c>
      <c r="E22" s="26">
        <v>27</v>
      </c>
      <c r="F22" s="20">
        <f t="shared" si="0"/>
        <v>27</v>
      </c>
    </row>
    <row r="23" spans="2:6" s="1" customFormat="1" ht="15" customHeight="1">
      <c r="B23" s="24">
        <v>785165</v>
      </c>
      <c r="C23" s="22">
        <v>1</v>
      </c>
      <c r="D23" s="25" t="s">
        <v>9</v>
      </c>
      <c r="E23" s="26">
        <v>38</v>
      </c>
      <c r="F23" s="20">
        <f t="shared" si="0"/>
        <v>38</v>
      </c>
    </row>
    <row r="24" spans="2:6" s="1" customFormat="1" ht="15">
      <c r="B24" s="24" t="s">
        <v>10</v>
      </c>
      <c r="C24" s="22">
        <v>1</v>
      </c>
      <c r="D24" s="27" t="s">
        <v>11</v>
      </c>
      <c r="E24" s="28">
        <v>22</v>
      </c>
      <c r="F24" s="20">
        <f t="shared" si="0"/>
        <v>22</v>
      </c>
    </row>
    <row r="25" spans="2:6" s="1" customFormat="1" ht="15">
      <c r="B25" s="29" t="s">
        <v>12</v>
      </c>
      <c r="C25" s="30"/>
      <c r="D25" s="30"/>
      <c r="E25" s="30"/>
      <c r="F25" s="31"/>
    </row>
    <row r="26" spans="2:6" s="1" customFormat="1" ht="29.25" customHeight="1">
      <c r="B26" s="24">
        <v>721008</v>
      </c>
      <c r="C26" s="28">
        <v>1</v>
      </c>
      <c r="D26" s="32" t="s">
        <v>13</v>
      </c>
      <c r="E26" s="33">
        <v>26</v>
      </c>
      <c r="F26" s="20">
        <f t="shared" si="0"/>
        <v>26</v>
      </c>
    </row>
    <row r="27" spans="2:6" s="1" customFormat="1" ht="29.25" customHeight="1">
      <c r="B27" s="24">
        <v>721005</v>
      </c>
      <c r="C27" s="28">
        <v>1</v>
      </c>
      <c r="D27" s="32" t="s">
        <v>14</v>
      </c>
      <c r="E27" s="33">
        <v>27</v>
      </c>
      <c r="F27" s="20">
        <f t="shared" si="0"/>
        <v>27</v>
      </c>
    </row>
    <row r="28" spans="2:6" s="1" customFormat="1" ht="29.25" customHeight="1">
      <c r="B28" s="24">
        <v>721006</v>
      </c>
      <c r="C28" s="28">
        <v>1</v>
      </c>
      <c r="D28" s="32" t="s">
        <v>15</v>
      </c>
      <c r="E28" s="33">
        <v>32</v>
      </c>
      <c r="F28" s="20">
        <f t="shared" si="0"/>
        <v>32</v>
      </c>
    </row>
    <row r="29" spans="2:6" s="1" customFormat="1" ht="29.25" customHeight="1" thickBot="1">
      <c r="B29" s="24">
        <v>721018</v>
      </c>
      <c r="C29" s="28">
        <v>1</v>
      </c>
      <c r="D29" s="32" t="s">
        <v>16</v>
      </c>
      <c r="E29" s="33">
        <v>38</v>
      </c>
      <c r="F29" s="20">
        <f t="shared" si="0"/>
        <v>38</v>
      </c>
    </row>
    <row r="30" spans="2:6" s="1" customFormat="1" ht="15" customHeight="1">
      <c r="B30" s="2"/>
      <c r="C30" s="3" t="s">
        <v>17</v>
      </c>
      <c r="D30" s="4"/>
      <c r="E30" s="5"/>
      <c r="F30" s="34">
        <f>SUM(F35:F43)</f>
        <v>1530</v>
      </c>
    </row>
    <row r="31" spans="2:6" s="1" customFormat="1" ht="15" customHeight="1">
      <c r="B31" s="7"/>
      <c r="C31" s="8"/>
      <c r="D31" s="9"/>
      <c r="E31" s="10"/>
      <c r="F31" s="35"/>
    </row>
    <row r="32" spans="2:6" s="1" customFormat="1" ht="15" customHeight="1">
      <c r="B32" s="7"/>
      <c r="C32" s="8"/>
      <c r="D32" s="9"/>
      <c r="E32" s="10"/>
      <c r="F32" s="35"/>
    </row>
    <row r="33" spans="2:6" s="1" customFormat="1" ht="15" customHeight="1">
      <c r="B33" s="7"/>
      <c r="C33" s="8"/>
      <c r="D33" s="9"/>
      <c r="E33" s="10"/>
      <c r="F33" s="35"/>
    </row>
    <row r="34" spans="2:6" s="1" customFormat="1" ht="15" customHeight="1">
      <c r="B34" s="12"/>
      <c r="C34" s="13"/>
      <c r="D34" s="14"/>
      <c r="E34" s="15"/>
      <c r="F34" s="36"/>
    </row>
    <row r="35" spans="2:6" s="1" customFormat="1" ht="28.5" customHeight="1">
      <c r="B35" s="16">
        <v>104622877</v>
      </c>
      <c r="C35" s="17">
        <v>1</v>
      </c>
      <c r="D35" s="18" t="s">
        <v>18</v>
      </c>
      <c r="E35" s="19">
        <v>1162</v>
      </c>
      <c r="F35" s="20">
        <f>E35*C35</f>
        <v>1162</v>
      </c>
    </row>
    <row r="36" spans="2:6" s="1" customFormat="1" ht="15" customHeight="1">
      <c r="B36" s="21">
        <v>490058</v>
      </c>
      <c r="C36" s="22">
        <v>1</v>
      </c>
      <c r="D36" s="23" t="s">
        <v>2</v>
      </c>
      <c r="E36" s="19">
        <v>66</v>
      </c>
      <c r="F36" s="20">
        <f>E36*C36</f>
        <v>66</v>
      </c>
    </row>
    <row r="37" spans="2:6" s="1" customFormat="1" ht="15" customHeight="1">
      <c r="B37" s="21">
        <v>428342</v>
      </c>
      <c r="C37" s="22">
        <v>1</v>
      </c>
      <c r="D37" s="23" t="s">
        <v>3</v>
      </c>
      <c r="E37" s="19">
        <v>32</v>
      </c>
      <c r="F37" s="20">
        <f aca="true" t="shared" si="1" ref="F37:F43">E37*C37</f>
        <v>32</v>
      </c>
    </row>
    <row r="38" spans="2:6" s="1" customFormat="1" ht="15" customHeight="1">
      <c r="B38" s="21">
        <v>428091</v>
      </c>
      <c r="C38" s="22">
        <v>1</v>
      </c>
      <c r="D38" s="23" t="s">
        <v>4</v>
      </c>
      <c r="E38" s="19">
        <v>133</v>
      </c>
      <c r="F38" s="20">
        <f t="shared" si="1"/>
        <v>133</v>
      </c>
    </row>
    <row r="39" spans="2:6" s="1" customFormat="1" ht="15" customHeight="1">
      <c r="B39" s="21">
        <v>787741</v>
      </c>
      <c r="C39" s="22">
        <v>1</v>
      </c>
      <c r="D39" s="23" t="s">
        <v>6</v>
      </c>
      <c r="E39" s="19">
        <v>30</v>
      </c>
      <c r="F39" s="20">
        <f t="shared" si="1"/>
        <v>30</v>
      </c>
    </row>
    <row r="40" spans="2:6" s="1" customFormat="1" ht="15" customHeight="1">
      <c r="B40" s="24">
        <v>787452</v>
      </c>
      <c r="C40" s="22">
        <v>1</v>
      </c>
      <c r="D40" s="25" t="s">
        <v>7</v>
      </c>
      <c r="E40" s="26">
        <v>20</v>
      </c>
      <c r="F40" s="20">
        <f t="shared" si="1"/>
        <v>20</v>
      </c>
    </row>
    <row r="41" spans="2:6" s="1" customFormat="1" ht="15" customHeight="1">
      <c r="B41" s="24">
        <v>410013</v>
      </c>
      <c r="C41" s="22">
        <v>1</v>
      </c>
      <c r="D41" s="25" t="s">
        <v>8</v>
      </c>
      <c r="E41" s="26">
        <v>27</v>
      </c>
      <c r="F41" s="20">
        <f t="shared" si="1"/>
        <v>27</v>
      </c>
    </row>
    <row r="42" spans="2:6" s="1" customFormat="1" ht="15" customHeight="1">
      <c r="B42" s="24">
        <v>785165</v>
      </c>
      <c r="C42" s="22">
        <v>1</v>
      </c>
      <c r="D42" s="25" t="s">
        <v>9</v>
      </c>
      <c r="E42" s="26">
        <v>38</v>
      </c>
      <c r="F42" s="20">
        <f t="shared" si="1"/>
        <v>38</v>
      </c>
    </row>
    <row r="43" spans="2:6" s="1" customFormat="1" ht="15.75" thickBot="1">
      <c r="B43" s="24" t="s">
        <v>10</v>
      </c>
      <c r="C43" s="22">
        <v>1</v>
      </c>
      <c r="D43" s="27" t="s">
        <v>11</v>
      </c>
      <c r="E43" s="28">
        <v>22</v>
      </c>
      <c r="F43" s="20">
        <f t="shared" si="1"/>
        <v>22</v>
      </c>
    </row>
    <row r="44" spans="2:6" s="1" customFormat="1" ht="15" customHeight="1">
      <c r="B44" s="37"/>
      <c r="C44" s="3" t="s">
        <v>19</v>
      </c>
      <c r="D44" s="4"/>
      <c r="E44" s="5"/>
      <c r="F44" s="34">
        <f>SUM(F49:F57)</f>
        <v>1635</v>
      </c>
    </row>
    <row r="45" spans="2:6" s="1" customFormat="1" ht="15" customHeight="1">
      <c r="B45" s="38"/>
      <c r="C45" s="8"/>
      <c r="D45" s="9"/>
      <c r="E45" s="10"/>
      <c r="F45" s="35"/>
    </row>
    <row r="46" spans="2:6" s="1" customFormat="1" ht="15" customHeight="1">
      <c r="B46" s="38"/>
      <c r="C46" s="8"/>
      <c r="D46" s="9"/>
      <c r="E46" s="10"/>
      <c r="F46" s="35"/>
    </row>
    <row r="47" spans="2:6" s="1" customFormat="1" ht="15" customHeight="1">
      <c r="B47" s="38"/>
      <c r="C47" s="8"/>
      <c r="D47" s="9"/>
      <c r="E47" s="10"/>
      <c r="F47" s="35"/>
    </row>
    <row r="48" spans="2:6" s="1" customFormat="1" ht="15" customHeight="1">
      <c r="B48" s="39"/>
      <c r="C48" s="13"/>
      <c r="D48" s="14"/>
      <c r="E48" s="15"/>
      <c r="F48" s="36"/>
    </row>
    <row r="49" spans="2:6" s="1" customFormat="1" ht="28.5" customHeight="1">
      <c r="B49" s="16">
        <v>104635877</v>
      </c>
      <c r="C49" s="17">
        <v>1</v>
      </c>
      <c r="D49" s="18" t="s">
        <v>20</v>
      </c>
      <c r="E49" s="19">
        <v>1267</v>
      </c>
      <c r="F49" s="20">
        <f>E49*C49</f>
        <v>1267</v>
      </c>
    </row>
    <row r="50" spans="2:6" s="1" customFormat="1" ht="15" customHeight="1">
      <c r="B50" s="21">
        <v>490058</v>
      </c>
      <c r="C50" s="22">
        <v>1</v>
      </c>
      <c r="D50" s="23" t="s">
        <v>2</v>
      </c>
      <c r="E50" s="19">
        <v>66</v>
      </c>
      <c r="F50" s="20">
        <f>E50*C50</f>
        <v>66</v>
      </c>
    </row>
    <row r="51" spans="2:6" s="1" customFormat="1" ht="15" customHeight="1">
      <c r="B51" s="21">
        <v>428342</v>
      </c>
      <c r="C51" s="22">
        <v>1</v>
      </c>
      <c r="D51" s="23" t="s">
        <v>3</v>
      </c>
      <c r="E51" s="19">
        <v>32</v>
      </c>
      <c r="F51" s="20">
        <f aca="true" t="shared" si="2" ref="F51:F57">E51*C51</f>
        <v>32</v>
      </c>
    </row>
    <row r="52" spans="2:6" s="1" customFormat="1" ht="15" customHeight="1">
      <c r="B52" s="21">
        <v>428091</v>
      </c>
      <c r="C52" s="22">
        <v>1</v>
      </c>
      <c r="D52" s="23" t="s">
        <v>4</v>
      </c>
      <c r="E52" s="19">
        <v>133</v>
      </c>
      <c r="F52" s="20">
        <f t="shared" si="2"/>
        <v>133</v>
      </c>
    </row>
    <row r="53" spans="2:6" s="1" customFormat="1" ht="15" customHeight="1">
      <c r="B53" s="21">
        <v>787741</v>
      </c>
      <c r="C53" s="22">
        <v>1</v>
      </c>
      <c r="D53" s="23" t="s">
        <v>6</v>
      </c>
      <c r="E53" s="19">
        <v>30</v>
      </c>
      <c r="F53" s="20">
        <f t="shared" si="2"/>
        <v>30</v>
      </c>
    </row>
    <row r="54" spans="2:6" s="1" customFormat="1" ht="15" customHeight="1">
      <c r="B54" s="24">
        <v>787452</v>
      </c>
      <c r="C54" s="22">
        <v>1</v>
      </c>
      <c r="D54" s="25" t="s">
        <v>7</v>
      </c>
      <c r="E54" s="26">
        <v>20</v>
      </c>
      <c r="F54" s="20">
        <f t="shared" si="2"/>
        <v>20</v>
      </c>
    </row>
    <row r="55" spans="2:6" s="1" customFormat="1" ht="15" customHeight="1">
      <c r="B55" s="24">
        <v>410013</v>
      </c>
      <c r="C55" s="22">
        <v>1</v>
      </c>
      <c r="D55" s="25" t="s">
        <v>8</v>
      </c>
      <c r="E55" s="26">
        <v>27</v>
      </c>
      <c r="F55" s="20">
        <f t="shared" si="2"/>
        <v>27</v>
      </c>
    </row>
    <row r="56" spans="2:6" s="1" customFormat="1" ht="15" customHeight="1">
      <c r="B56" s="24">
        <v>785165</v>
      </c>
      <c r="C56" s="22">
        <v>1</v>
      </c>
      <c r="D56" s="25" t="s">
        <v>9</v>
      </c>
      <c r="E56" s="26">
        <v>38</v>
      </c>
      <c r="F56" s="20">
        <f t="shared" si="2"/>
        <v>38</v>
      </c>
    </row>
    <row r="57" spans="2:6" s="1" customFormat="1" ht="15" customHeight="1" thickBot="1">
      <c r="B57" s="24" t="s">
        <v>10</v>
      </c>
      <c r="C57" s="22">
        <v>1</v>
      </c>
      <c r="D57" s="27" t="s">
        <v>11</v>
      </c>
      <c r="E57" s="28">
        <v>22</v>
      </c>
      <c r="F57" s="20">
        <f t="shared" si="2"/>
        <v>22</v>
      </c>
    </row>
    <row r="58" spans="2:6" s="1" customFormat="1" ht="15" customHeight="1">
      <c r="B58" s="40"/>
      <c r="C58" s="3" t="s">
        <v>21</v>
      </c>
      <c r="D58" s="4"/>
      <c r="E58" s="5"/>
      <c r="F58" s="34">
        <f>SUM(F63:F73)</f>
        <v>1894</v>
      </c>
    </row>
    <row r="59" spans="2:6" s="1" customFormat="1" ht="15" customHeight="1">
      <c r="B59" s="41"/>
      <c r="C59" s="8"/>
      <c r="D59" s="9"/>
      <c r="E59" s="10"/>
      <c r="F59" s="35"/>
    </row>
    <row r="60" spans="2:6" s="1" customFormat="1" ht="15" customHeight="1">
      <c r="B60" s="41"/>
      <c r="C60" s="8"/>
      <c r="D60" s="9"/>
      <c r="E60" s="10"/>
      <c r="F60" s="35"/>
    </row>
    <row r="61" spans="2:6" s="1" customFormat="1" ht="15" customHeight="1">
      <c r="B61" s="41"/>
      <c r="C61" s="8"/>
      <c r="D61" s="9"/>
      <c r="E61" s="10"/>
      <c r="F61" s="35"/>
    </row>
    <row r="62" spans="2:6" s="1" customFormat="1" ht="15" customHeight="1">
      <c r="B62" s="42"/>
      <c r="C62" s="13"/>
      <c r="D62" s="14"/>
      <c r="E62" s="15"/>
      <c r="F62" s="36"/>
    </row>
    <row r="63" spans="2:6" s="1" customFormat="1" ht="28.5" customHeight="1">
      <c r="B63" s="16">
        <v>104685877</v>
      </c>
      <c r="C63" s="17">
        <v>1</v>
      </c>
      <c r="D63" s="18" t="s">
        <v>22</v>
      </c>
      <c r="E63" s="19">
        <v>1309</v>
      </c>
      <c r="F63" s="20">
        <f>E63*C63</f>
        <v>1309</v>
      </c>
    </row>
    <row r="64" spans="2:6" s="1" customFormat="1" ht="15" customHeight="1">
      <c r="B64" s="21">
        <v>490059</v>
      </c>
      <c r="C64" s="22">
        <v>1</v>
      </c>
      <c r="D64" s="23" t="s">
        <v>2</v>
      </c>
      <c r="E64" s="19">
        <v>66</v>
      </c>
      <c r="F64" s="20">
        <f>E64*C64</f>
        <v>66</v>
      </c>
    </row>
    <row r="65" spans="2:6" s="1" customFormat="1" ht="15" customHeight="1">
      <c r="B65" s="21">
        <v>428154</v>
      </c>
      <c r="C65" s="22">
        <v>1</v>
      </c>
      <c r="D65" s="23" t="s">
        <v>3</v>
      </c>
      <c r="E65" s="19">
        <v>71</v>
      </c>
      <c r="F65" s="20">
        <f aca="true" t="shared" si="3" ref="F65:F73">E65*C65</f>
        <v>71</v>
      </c>
    </row>
    <row r="66" spans="2:6" s="1" customFormat="1" ht="15" customHeight="1">
      <c r="B66" s="21">
        <v>722633</v>
      </c>
      <c r="C66" s="22">
        <v>1</v>
      </c>
      <c r="D66" s="23" t="s">
        <v>23</v>
      </c>
      <c r="E66" s="19">
        <v>94</v>
      </c>
      <c r="F66" s="20">
        <f t="shared" si="3"/>
        <v>94</v>
      </c>
    </row>
    <row r="67" spans="2:6" s="1" customFormat="1" ht="15" customHeight="1">
      <c r="B67" s="21">
        <v>737621</v>
      </c>
      <c r="C67" s="22">
        <v>1</v>
      </c>
      <c r="D67" s="23" t="s">
        <v>24</v>
      </c>
      <c r="E67" s="19">
        <v>7</v>
      </c>
      <c r="F67" s="20">
        <f t="shared" si="3"/>
        <v>7</v>
      </c>
    </row>
    <row r="68" spans="2:6" s="1" customFormat="1" ht="15" customHeight="1">
      <c r="B68" s="21">
        <v>428064</v>
      </c>
      <c r="C68" s="22">
        <v>1</v>
      </c>
      <c r="D68" s="23" t="s">
        <v>25</v>
      </c>
      <c r="E68" s="19">
        <v>210</v>
      </c>
      <c r="F68" s="20">
        <f t="shared" si="3"/>
        <v>210</v>
      </c>
    </row>
    <row r="69" spans="2:6" s="1" customFormat="1" ht="15" customHeight="1">
      <c r="B69" s="21">
        <v>787741</v>
      </c>
      <c r="C69" s="22">
        <v>1</v>
      </c>
      <c r="D69" s="23" t="s">
        <v>6</v>
      </c>
      <c r="E69" s="19">
        <v>30</v>
      </c>
      <c r="F69" s="20">
        <f t="shared" si="3"/>
        <v>30</v>
      </c>
    </row>
    <row r="70" spans="2:6" s="1" customFormat="1" ht="15" customHeight="1">
      <c r="B70" s="24">
        <v>787452</v>
      </c>
      <c r="C70" s="22">
        <v>1</v>
      </c>
      <c r="D70" s="25" t="s">
        <v>7</v>
      </c>
      <c r="E70" s="26">
        <v>20</v>
      </c>
      <c r="F70" s="20">
        <f t="shared" si="3"/>
        <v>20</v>
      </c>
    </row>
    <row r="71" spans="2:6" s="1" customFormat="1" ht="15" customHeight="1">
      <c r="B71" s="24">
        <v>410013</v>
      </c>
      <c r="C71" s="22">
        <v>1</v>
      </c>
      <c r="D71" s="25" t="s">
        <v>8</v>
      </c>
      <c r="E71" s="26">
        <v>27</v>
      </c>
      <c r="F71" s="20">
        <f t="shared" si="3"/>
        <v>27</v>
      </c>
    </row>
    <row r="72" spans="2:6" ht="15" customHeight="1">
      <c r="B72" s="24">
        <v>785165</v>
      </c>
      <c r="C72" s="22">
        <v>1</v>
      </c>
      <c r="D72" s="25" t="s">
        <v>9</v>
      </c>
      <c r="E72" s="26">
        <v>38</v>
      </c>
      <c r="F72" s="20">
        <f t="shared" si="3"/>
        <v>38</v>
      </c>
    </row>
    <row r="73" spans="2:6" ht="15" customHeight="1" thickBot="1">
      <c r="B73" s="44" t="s">
        <v>10</v>
      </c>
      <c r="C73" s="45">
        <v>1</v>
      </c>
      <c r="D73" s="46" t="s">
        <v>11</v>
      </c>
      <c r="E73" s="47">
        <v>22</v>
      </c>
      <c r="F73" s="48">
        <f t="shared" si="3"/>
        <v>22</v>
      </c>
    </row>
    <row r="74" spans="2:7" ht="14.25">
      <c r="B74" s="49"/>
      <c r="C74" s="50" t="s">
        <v>26</v>
      </c>
      <c r="D74" s="50"/>
      <c r="E74" s="50"/>
      <c r="F74" s="6">
        <v>30</v>
      </c>
      <c r="G74" s="43"/>
    </row>
    <row r="75" spans="2:7" ht="14.25">
      <c r="B75" s="51"/>
      <c r="C75" s="52"/>
      <c r="D75" s="52"/>
      <c r="E75" s="52"/>
      <c r="F75" s="11"/>
      <c r="G75" s="43"/>
    </row>
    <row r="76" spans="2:7" ht="14.25">
      <c r="B76" s="51"/>
      <c r="C76" s="52"/>
      <c r="D76" s="52"/>
      <c r="E76" s="52"/>
      <c r="F76" s="11"/>
      <c r="G76" s="43"/>
    </row>
    <row r="77" spans="2:7" ht="14.25">
      <c r="B77" s="51"/>
      <c r="C77" s="52"/>
      <c r="D77" s="52"/>
      <c r="E77" s="52"/>
      <c r="F77" s="11"/>
      <c r="G77" s="43"/>
    </row>
    <row r="78" spans="2:7" ht="14.25">
      <c r="B78" s="53"/>
      <c r="C78" s="52"/>
      <c r="D78" s="52"/>
      <c r="E78" s="52"/>
      <c r="F78" s="11"/>
      <c r="G78" s="43"/>
    </row>
    <row r="79" spans="2:7" ht="15.75" thickBot="1">
      <c r="B79" s="54">
        <v>787741</v>
      </c>
      <c r="C79" s="55">
        <v>1</v>
      </c>
      <c r="D79" s="56" t="s">
        <v>27</v>
      </c>
      <c r="E79" s="57">
        <v>30</v>
      </c>
      <c r="F79" s="58">
        <v>30</v>
      </c>
      <c r="G79" s="43"/>
    </row>
    <row r="80" spans="2:7" ht="14.25">
      <c r="B80" s="49"/>
      <c r="C80" s="50" t="s">
        <v>28</v>
      </c>
      <c r="D80" s="50"/>
      <c r="E80" s="50"/>
      <c r="F80" s="6">
        <v>57</v>
      </c>
      <c r="G80" s="43"/>
    </row>
    <row r="81" spans="2:7" ht="14.25">
      <c r="B81" s="51"/>
      <c r="C81" s="52"/>
      <c r="D81" s="52"/>
      <c r="E81" s="52"/>
      <c r="F81" s="11"/>
      <c r="G81" s="43"/>
    </row>
    <row r="82" spans="2:7" ht="14.25">
      <c r="B82" s="51"/>
      <c r="C82" s="52"/>
      <c r="D82" s="52"/>
      <c r="E82" s="52"/>
      <c r="F82" s="11"/>
      <c r="G82" s="43"/>
    </row>
    <row r="83" spans="2:7" ht="14.25">
      <c r="B83" s="51"/>
      <c r="C83" s="52"/>
      <c r="D83" s="52"/>
      <c r="E83" s="52"/>
      <c r="F83" s="11"/>
      <c r="G83" s="43"/>
    </row>
    <row r="84" spans="2:7" ht="14.25">
      <c r="B84" s="53"/>
      <c r="C84" s="52"/>
      <c r="D84" s="52"/>
      <c r="E84" s="52"/>
      <c r="F84" s="11"/>
      <c r="G84" s="43"/>
    </row>
    <row r="85" spans="2:7" ht="15.75" thickBot="1">
      <c r="B85" s="54">
        <v>787742</v>
      </c>
      <c r="C85" s="55">
        <v>1</v>
      </c>
      <c r="D85" s="56" t="s">
        <v>29</v>
      </c>
      <c r="E85" s="57">
        <v>57</v>
      </c>
      <c r="F85" s="58">
        <v>57</v>
      </c>
      <c r="G85" s="43"/>
    </row>
    <row r="86" spans="2:7" ht="14.25">
      <c r="B86" s="49"/>
      <c r="C86" s="50" t="s">
        <v>30</v>
      </c>
      <c r="D86" s="50"/>
      <c r="E86" s="50"/>
      <c r="F86" s="6">
        <v>32</v>
      </c>
      <c r="G86" s="43"/>
    </row>
    <row r="87" spans="2:7" ht="14.25">
      <c r="B87" s="51"/>
      <c r="C87" s="52"/>
      <c r="D87" s="52"/>
      <c r="E87" s="52"/>
      <c r="F87" s="11"/>
      <c r="G87" s="43"/>
    </row>
    <row r="88" spans="2:7" ht="14.25">
      <c r="B88" s="51"/>
      <c r="C88" s="52"/>
      <c r="D88" s="52"/>
      <c r="E88" s="52"/>
      <c r="F88" s="11"/>
      <c r="G88" s="43"/>
    </row>
    <row r="89" spans="2:7" ht="14.25">
      <c r="B89" s="51"/>
      <c r="C89" s="52"/>
      <c r="D89" s="52"/>
      <c r="E89" s="52"/>
      <c r="F89" s="11"/>
      <c r="G89" s="43"/>
    </row>
    <row r="90" spans="2:7" ht="14.25">
      <c r="B90" s="53"/>
      <c r="C90" s="52"/>
      <c r="D90" s="52"/>
      <c r="E90" s="52"/>
      <c r="F90" s="11"/>
      <c r="G90" s="43"/>
    </row>
    <row r="91" spans="2:7" ht="15.75" thickBot="1">
      <c r="B91" s="54">
        <v>787730</v>
      </c>
      <c r="C91" s="55">
        <v>1</v>
      </c>
      <c r="D91" s="56" t="s">
        <v>31</v>
      </c>
      <c r="E91" s="57">
        <v>32</v>
      </c>
      <c r="F91" s="58">
        <v>32</v>
      </c>
      <c r="G91" s="43"/>
    </row>
    <row r="92" spans="2:7" ht="14.25">
      <c r="B92" s="49"/>
      <c r="C92" s="50" t="s">
        <v>32</v>
      </c>
      <c r="D92" s="50"/>
      <c r="E92" s="50"/>
      <c r="F92" s="6">
        <v>60</v>
      </c>
      <c r="G92" s="43"/>
    </row>
    <row r="93" spans="2:7" ht="14.25">
      <c r="B93" s="51"/>
      <c r="C93" s="52"/>
      <c r="D93" s="52"/>
      <c r="E93" s="52"/>
      <c r="F93" s="11"/>
      <c r="G93" s="43"/>
    </row>
    <row r="94" spans="2:7" ht="14.25">
      <c r="B94" s="51"/>
      <c r="C94" s="52"/>
      <c r="D94" s="52"/>
      <c r="E94" s="52"/>
      <c r="F94" s="11"/>
      <c r="G94" s="43"/>
    </row>
    <row r="95" spans="2:7" ht="14.25">
      <c r="B95" s="51"/>
      <c r="C95" s="52"/>
      <c r="D95" s="52"/>
      <c r="E95" s="52"/>
      <c r="F95" s="11"/>
      <c r="G95" s="43"/>
    </row>
    <row r="96" spans="2:7" ht="14.25">
      <c r="B96" s="53"/>
      <c r="C96" s="52"/>
      <c r="D96" s="52"/>
      <c r="E96" s="52"/>
      <c r="F96" s="11"/>
      <c r="G96" s="43"/>
    </row>
    <row r="97" spans="2:7" ht="15.75" thickBot="1">
      <c r="B97" s="54">
        <v>787828</v>
      </c>
      <c r="C97" s="55">
        <v>1</v>
      </c>
      <c r="D97" s="56" t="s">
        <v>33</v>
      </c>
      <c r="E97" s="57">
        <v>60</v>
      </c>
      <c r="F97" s="58">
        <v>60</v>
      </c>
      <c r="G97" s="43"/>
    </row>
    <row r="98" spans="2:7" ht="14.25">
      <c r="B98" s="49"/>
      <c r="C98" s="50" t="s">
        <v>34</v>
      </c>
      <c r="D98" s="50"/>
      <c r="E98" s="50"/>
      <c r="F98" s="6">
        <v>38</v>
      </c>
      <c r="G98" s="43"/>
    </row>
    <row r="99" spans="2:7" ht="14.25">
      <c r="B99" s="51"/>
      <c r="C99" s="52"/>
      <c r="D99" s="52"/>
      <c r="E99" s="52"/>
      <c r="F99" s="11"/>
      <c r="G99" s="43"/>
    </row>
    <row r="100" spans="2:7" ht="14.25">
      <c r="B100" s="51"/>
      <c r="C100" s="52"/>
      <c r="D100" s="52"/>
      <c r="E100" s="52"/>
      <c r="F100" s="11"/>
      <c r="G100" s="43"/>
    </row>
    <row r="101" spans="2:7" ht="14.25">
      <c r="B101" s="51"/>
      <c r="C101" s="52"/>
      <c r="D101" s="52"/>
      <c r="E101" s="52"/>
      <c r="F101" s="11"/>
      <c r="G101" s="43"/>
    </row>
    <row r="102" spans="2:7" ht="14.25">
      <c r="B102" s="53"/>
      <c r="C102" s="52"/>
      <c r="D102" s="52"/>
      <c r="E102" s="52"/>
      <c r="F102" s="11"/>
      <c r="G102" s="43"/>
    </row>
    <row r="103" spans="2:7" ht="15.75" thickBot="1">
      <c r="B103" s="54">
        <v>391006</v>
      </c>
      <c r="C103" s="55">
        <v>1</v>
      </c>
      <c r="D103" s="56" t="s">
        <v>35</v>
      </c>
      <c r="E103" s="57">
        <v>38</v>
      </c>
      <c r="F103" s="58">
        <v>38</v>
      </c>
      <c r="G103" s="43"/>
    </row>
    <row r="104" spans="2:7" ht="14.25">
      <c r="B104" s="49"/>
      <c r="C104" s="50" t="s">
        <v>36</v>
      </c>
      <c r="D104" s="50"/>
      <c r="E104" s="50"/>
      <c r="F104" s="6">
        <v>38</v>
      </c>
      <c r="G104" s="43"/>
    </row>
    <row r="105" spans="2:7" ht="14.25">
      <c r="B105" s="51"/>
      <c r="C105" s="52"/>
      <c r="D105" s="52"/>
      <c r="E105" s="52"/>
      <c r="F105" s="11"/>
      <c r="G105" s="43"/>
    </row>
    <row r="106" spans="2:7" ht="14.25">
      <c r="B106" s="51"/>
      <c r="C106" s="52"/>
      <c r="D106" s="52"/>
      <c r="E106" s="52"/>
      <c r="F106" s="11"/>
      <c r="G106" s="43"/>
    </row>
    <row r="107" spans="2:7" ht="14.25">
      <c r="B107" s="51"/>
      <c r="C107" s="52"/>
      <c r="D107" s="52"/>
      <c r="E107" s="52"/>
      <c r="F107" s="11"/>
      <c r="G107" s="43"/>
    </row>
    <row r="108" spans="2:7" ht="14.25">
      <c r="B108" s="53"/>
      <c r="C108" s="52"/>
      <c r="D108" s="52"/>
      <c r="E108" s="52"/>
      <c r="F108" s="11"/>
      <c r="G108" s="43"/>
    </row>
    <row r="109" spans="2:7" ht="15.75" thickBot="1">
      <c r="B109" s="54">
        <v>391007</v>
      </c>
      <c r="C109" s="55">
        <v>1</v>
      </c>
      <c r="D109" s="56" t="s">
        <v>37</v>
      </c>
      <c r="E109" s="57">
        <v>38</v>
      </c>
      <c r="F109" s="58">
        <v>38</v>
      </c>
      <c r="G109" s="43"/>
    </row>
    <row r="110" spans="2:7" ht="14.25">
      <c r="B110" s="49"/>
      <c r="C110" s="59" t="s">
        <v>38</v>
      </c>
      <c r="D110" s="60"/>
      <c r="E110" s="61"/>
      <c r="F110" s="6">
        <v>46</v>
      </c>
      <c r="G110" s="43"/>
    </row>
    <row r="111" spans="2:7" ht="14.25">
      <c r="B111" s="51"/>
      <c r="C111" s="62"/>
      <c r="D111" s="63"/>
      <c r="E111" s="64"/>
      <c r="F111" s="11"/>
      <c r="G111" s="43"/>
    </row>
    <row r="112" spans="2:7" ht="14.25">
      <c r="B112" s="51"/>
      <c r="C112" s="62"/>
      <c r="D112" s="63"/>
      <c r="E112" s="64"/>
      <c r="F112" s="11"/>
      <c r="G112" s="43"/>
    </row>
    <row r="113" spans="2:7" ht="14.25">
      <c r="B113" s="51"/>
      <c r="C113" s="62"/>
      <c r="D113" s="63"/>
      <c r="E113" s="64"/>
      <c r="F113" s="11"/>
      <c r="G113" s="43"/>
    </row>
    <row r="114" spans="2:7" ht="14.25">
      <c r="B114" s="53"/>
      <c r="C114" s="65"/>
      <c r="D114" s="66"/>
      <c r="E114" s="67"/>
      <c r="F114" s="11"/>
      <c r="G114" s="43"/>
    </row>
    <row r="115" spans="2:7" ht="15.75" thickBot="1">
      <c r="B115" s="54">
        <v>787747</v>
      </c>
      <c r="C115" s="55">
        <v>1</v>
      </c>
      <c r="D115" s="56" t="s">
        <v>39</v>
      </c>
      <c r="E115" s="57">
        <v>46</v>
      </c>
      <c r="F115" s="58">
        <v>46</v>
      </c>
      <c r="G115" s="43"/>
    </row>
    <row r="116" spans="2:7" ht="14.25">
      <c r="B116" s="49"/>
      <c r="C116" s="59" t="s">
        <v>40</v>
      </c>
      <c r="D116" s="60"/>
      <c r="E116" s="61"/>
      <c r="F116" s="6">
        <v>46</v>
      </c>
      <c r="G116" s="43"/>
    </row>
    <row r="117" spans="2:7" ht="14.25">
      <c r="B117" s="51"/>
      <c r="C117" s="62"/>
      <c r="D117" s="63"/>
      <c r="E117" s="64"/>
      <c r="F117" s="11"/>
      <c r="G117" s="43"/>
    </row>
    <row r="118" spans="2:7" ht="14.25">
      <c r="B118" s="51"/>
      <c r="C118" s="62"/>
      <c r="D118" s="63"/>
      <c r="E118" s="64"/>
      <c r="F118" s="11"/>
      <c r="G118" s="43"/>
    </row>
    <row r="119" spans="2:7" ht="14.25">
      <c r="B119" s="51"/>
      <c r="C119" s="62"/>
      <c r="D119" s="63"/>
      <c r="E119" s="64"/>
      <c r="F119" s="11"/>
      <c r="G119" s="43"/>
    </row>
    <row r="120" spans="2:7" ht="14.25">
      <c r="B120" s="53"/>
      <c r="C120" s="65"/>
      <c r="D120" s="66"/>
      <c r="E120" s="67"/>
      <c r="F120" s="11"/>
      <c r="G120" s="43"/>
    </row>
    <row r="121" spans="2:7" ht="15.75" thickBot="1">
      <c r="B121" s="54">
        <v>787749</v>
      </c>
      <c r="C121" s="55">
        <v>1</v>
      </c>
      <c r="D121" s="56" t="s">
        <v>41</v>
      </c>
      <c r="E121" s="57">
        <v>46</v>
      </c>
      <c r="F121" s="58">
        <v>46</v>
      </c>
      <c r="G121" s="43"/>
    </row>
    <row r="122" spans="2:7" ht="14.25">
      <c r="B122" s="49"/>
      <c r="C122" s="59" t="s">
        <v>42</v>
      </c>
      <c r="D122" s="60"/>
      <c r="E122" s="61"/>
      <c r="F122" s="6">
        <v>20</v>
      </c>
      <c r="G122" s="43"/>
    </row>
    <row r="123" spans="2:7" ht="14.25">
      <c r="B123" s="51"/>
      <c r="C123" s="62"/>
      <c r="D123" s="63"/>
      <c r="E123" s="64"/>
      <c r="F123" s="11"/>
      <c r="G123" s="43"/>
    </row>
    <row r="124" spans="2:7" ht="14.25">
      <c r="B124" s="51"/>
      <c r="C124" s="62"/>
      <c r="D124" s="63"/>
      <c r="E124" s="64"/>
      <c r="F124" s="11"/>
      <c r="G124" s="43"/>
    </row>
    <row r="125" spans="2:7" ht="14.25">
      <c r="B125" s="51"/>
      <c r="C125" s="62"/>
      <c r="D125" s="63"/>
      <c r="E125" s="64"/>
      <c r="F125" s="11"/>
      <c r="G125" s="43"/>
    </row>
    <row r="126" spans="2:7" ht="14.25">
      <c r="B126" s="53"/>
      <c r="C126" s="65"/>
      <c r="D126" s="66"/>
      <c r="E126" s="67"/>
      <c r="F126" s="11"/>
      <c r="G126" s="43"/>
    </row>
    <row r="127" spans="2:7" ht="15.75" thickBot="1">
      <c r="B127" s="54">
        <v>787452</v>
      </c>
      <c r="C127" s="55">
        <v>1</v>
      </c>
      <c r="D127" s="56" t="s">
        <v>43</v>
      </c>
      <c r="E127" s="57">
        <v>20</v>
      </c>
      <c r="F127" s="58">
        <v>20</v>
      </c>
      <c r="G127" s="43"/>
    </row>
    <row r="128" spans="2:7" ht="14.25">
      <c r="B128" s="49"/>
      <c r="C128" s="59" t="s">
        <v>44</v>
      </c>
      <c r="D128" s="60"/>
      <c r="E128" s="61"/>
      <c r="F128" s="6">
        <v>24</v>
      </c>
      <c r="G128" s="43"/>
    </row>
    <row r="129" spans="2:7" ht="14.25">
      <c r="B129" s="51"/>
      <c r="C129" s="62"/>
      <c r="D129" s="63"/>
      <c r="E129" s="64"/>
      <c r="F129" s="11"/>
      <c r="G129" s="43"/>
    </row>
    <row r="130" spans="2:7" ht="14.25">
      <c r="B130" s="51"/>
      <c r="C130" s="62"/>
      <c r="D130" s="63"/>
      <c r="E130" s="64"/>
      <c r="F130" s="11"/>
      <c r="G130" s="43"/>
    </row>
    <row r="131" spans="2:7" ht="14.25">
      <c r="B131" s="51"/>
      <c r="C131" s="62"/>
      <c r="D131" s="63"/>
      <c r="E131" s="64"/>
      <c r="F131" s="11"/>
      <c r="G131" s="43"/>
    </row>
    <row r="132" spans="2:7" ht="14.25">
      <c r="B132" s="53"/>
      <c r="C132" s="65"/>
      <c r="D132" s="66"/>
      <c r="E132" s="67"/>
      <c r="F132" s="11"/>
      <c r="G132" s="43"/>
    </row>
    <row r="133" spans="2:7" ht="15.75" thickBot="1">
      <c r="B133" s="54">
        <v>787005</v>
      </c>
      <c r="C133" s="55">
        <v>1</v>
      </c>
      <c r="D133" s="56" t="s">
        <v>45</v>
      </c>
      <c r="E133" s="57">
        <v>24</v>
      </c>
      <c r="F133" s="58">
        <v>24</v>
      </c>
      <c r="G133" s="43"/>
    </row>
    <row r="134" spans="2:7" ht="14.25">
      <c r="B134" s="49"/>
      <c r="C134" s="59" t="s">
        <v>46</v>
      </c>
      <c r="D134" s="60"/>
      <c r="E134" s="61"/>
      <c r="F134" s="6">
        <v>30</v>
      </c>
      <c r="G134" s="43"/>
    </row>
    <row r="135" spans="2:7" ht="14.25">
      <c r="B135" s="51"/>
      <c r="C135" s="62"/>
      <c r="D135" s="63"/>
      <c r="E135" s="64"/>
      <c r="F135" s="11"/>
      <c r="G135" s="43"/>
    </row>
    <row r="136" spans="2:7" ht="14.25">
      <c r="B136" s="51"/>
      <c r="C136" s="62"/>
      <c r="D136" s="63"/>
      <c r="E136" s="64"/>
      <c r="F136" s="11"/>
      <c r="G136" s="43"/>
    </row>
    <row r="137" spans="2:7" ht="14.25">
      <c r="B137" s="51"/>
      <c r="C137" s="62"/>
      <c r="D137" s="63"/>
      <c r="E137" s="64"/>
      <c r="F137" s="11"/>
      <c r="G137" s="43"/>
    </row>
    <row r="138" spans="2:7" ht="14.25">
      <c r="B138" s="53"/>
      <c r="C138" s="65"/>
      <c r="D138" s="66"/>
      <c r="E138" s="67"/>
      <c r="F138" s="11"/>
      <c r="G138" s="43"/>
    </row>
    <row r="139" spans="2:7" ht="15.75" thickBot="1">
      <c r="B139" s="54">
        <v>787006</v>
      </c>
      <c r="C139" s="55">
        <v>1</v>
      </c>
      <c r="D139" s="56" t="s">
        <v>47</v>
      </c>
      <c r="E139" s="57">
        <v>30</v>
      </c>
      <c r="F139" s="58">
        <v>30</v>
      </c>
      <c r="G139" s="43"/>
    </row>
    <row r="140" spans="2:7" ht="14.25">
      <c r="B140" s="49"/>
      <c r="C140" s="59" t="s">
        <v>48</v>
      </c>
      <c r="D140" s="60"/>
      <c r="E140" s="61"/>
      <c r="F140" s="6">
        <v>38</v>
      </c>
      <c r="G140" s="43"/>
    </row>
    <row r="141" spans="2:7" ht="14.25">
      <c r="B141" s="51"/>
      <c r="C141" s="62"/>
      <c r="D141" s="63"/>
      <c r="E141" s="64"/>
      <c r="F141" s="11"/>
      <c r="G141" s="43"/>
    </row>
    <row r="142" spans="2:7" ht="14.25">
      <c r="B142" s="51"/>
      <c r="C142" s="62"/>
      <c r="D142" s="63"/>
      <c r="E142" s="64"/>
      <c r="F142" s="11"/>
      <c r="G142" s="43"/>
    </row>
    <row r="143" spans="2:7" ht="14.25">
      <c r="B143" s="51"/>
      <c r="C143" s="62"/>
      <c r="D143" s="63"/>
      <c r="E143" s="64"/>
      <c r="F143" s="11"/>
      <c r="G143" s="43"/>
    </row>
    <row r="144" spans="2:7" ht="14.25">
      <c r="B144" s="53"/>
      <c r="C144" s="65"/>
      <c r="D144" s="66"/>
      <c r="E144" s="67"/>
      <c r="F144" s="11"/>
      <c r="G144" s="43"/>
    </row>
    <row r="145" spans="2:7" ht="15.75" thickBot="1">
      <c r="B145" s="54">
        <v>785165</v>
      </c>
      <c r="C145" s="55">
        <v>1</v>
      </c>
      <c r="D145" s="56" t="s">
        <v>9</v>
      </c>
      <c r="E145" s="57">
        <v>38</v>
      </c>
      <c r="F145" s="58">
        <v>38</v>
      </c>
      <c r="G145" s="43"/>
    </row>
    <row r="146" spans="2:7" ht="14.25">
      <c r="B146" s="49"/>
      <c r="C146" s="59" t="s">
        <v>49</v>
      </c>
      <c r="D146" s="60"/>
      <c r="E146" s="61"/>
      <c r="F146" s="6">
        <v>60</v>
      </c>
      <c r="G146" s="43"/>
    </row>
    <row r="147" spans="2:7" ht="14.25">
      <c r="B147" s="51"/>
      <c r="C147" s="62"/>
      <c r="D147" s="63"/>
      <c r="E147" s="64"/>
      <c r="F147" s="11"/>
      <c r="G147" s="43"/>
    </row>
    <row r="148" spans="2:7" ht="14.25">
      <c r="B148" s="51"/>
      <c r="C148" s="62"/>
      <c r="D148" s="63"/>
      <c r="E148" s="64"/>
      <c r="F148" s="11"/>
      <c r="G148" s="43"/>
    </row>
    <row r="149" spans="2:7" ht="14.25">
      <c r="B149" s="51"/>
      <c r="C149" s="62"/>
      <c r="D149" s="63"/>
      <c r="E149" s="64"/>
      <c r="F149" s="11"/>
      <c r="G149" s="43"/>
    </row>
    <row r="150" spans="2:7" ht="14.25">
      <c r="B150" s="53"/>
      <c r="C150" s="65"/>
      <c r="D150" s="66"/>
      <c r="E150" s="67"/>
      <c r="F150" s="11"/>
      <c r="G150" s="43"/>
    </row>
    <row r="151" spans="2:7" ht="15.75" thickBot="1">
      <c r="B151" s="54">
        <v>785149</v>
      </c>
      <c r="C151" s="55">
        <v>1</v>
      </c>
      <c r="D151" s="56" t="s">
        <v>50</v>
      </c>
      <c r="E151" s="57">
        <v>60</v>
      </c>
      <c r="F151" s="58">
        <v>60</v>
      </c>
      <c r="G151" s="43"/>
    </row>
    <row r="152" spans="2:7" ht="14.25">
      <c r="B152" s="49"/>
      <c r="C152" s="59" t="s">
        <v>51</v>
      </c>
      <c r="D152" s="60"/>
      <c r="E152" s="61"/>
      <c r="F152" s="6">
        <v>60</v>
      </c>
      <c r="G152" s="43"/>
    </row>
    <row r="153" spans="2:7" ht="14.25">
      <c r="B153" s="51"/>
      <c r="C153" s="62"/>
      <c r="D153" s="63"/>
      <c r="E153" s="64"/>
      <c r="F153" s="11"/>
      <c r="G153" s="43"/>
    </row>
    <row r="154" spans="2:7" ht="14.25">
      <c r="B154" s="51"/>
      <c r="C154" s="62"/>
      <c r="D154" s="63"/>
      <c r="E154" s="64"/>
      <c r="F154" s="11"/>
      <c r="G154" s="43"/>
    </row>
    <row r="155" spans="2:7" ht="14.25">
      <c r="B155" s="51"/>
      <c r="C155" s="62"/>
      <c r="D155" s="63"/>
      <c r="E155" s="64"/>
      <c r="F155" s="11"/>
      <c r="G155" s="43"/>
    </row>
    <row r="156" spans="2:7" ht="14.25">
      <c r="B156" s="53"/>
      <c r="C156" s="65"/>
      <c r="D156" s="66"/>
      <c r="E156" s="67"/>
      <c r="F156" s="11"/>
      <c r="G156" s="43"/>
    </row>
    <row r="157" spans="2:7" ht="15.75" thickBot="1">
      <c r="B157" s="54">
        <v>785148</v>
      </c>
      <c r="C157" s="55">
        <v>1</v>
      </c>
      <c r="D157" s="56" t="s">
        <v>52</v>
      </c>
      <c r="E157" s="57">
        <v>60</v>
      </c>
      <c r="F157" s="58">
        <v>60</v>
      </c>
      <c r="G157" s="43"/>
    </row>
    <row r="158" spans="2:7" ht="14.25">
      <c r="B158" s="49"/>
      <c r="C158" s="59" t="s">
        <v>53</v>
      </c>
      <c r="D158" s="60"/>
      <c r="E158" s="61"/>
      <c r="F158" s="6">
        <v>34</v>
      </c>
      <c r="G158" s="43"/>
    </row>
    <row r="159" spans="2:7" ht="14.25">
      <c r="B159" s="51"/>
      <c r="C159" s="62"/>
      <c r="D159" s="63"/>
      <c r="E159" s="64"/>
      <c r="F159" s="11"/>
      <c r="G159" s="43"/>
    </row>
    <row r="160" spans="2:7" ht="14.25">
      <c r="B160" s="51"/>
      <c r="C160" s="62"/>
      <c r="D160" s="63"/>
      <c r="E160" s="64"/>
      <c r="F160" s="11"/>
      <c r="G160" s="43"/>
    </row>
    <row r="161" spans="2:7" ht="14.25">
      <c r="B161" s="51"/>
      <c r="C161" s="62"/>
      <c r="D161" s="63"/>
      <c r="E161" s="64"/>
      <c r="F161" s="11"/>
      <c r="G161" s="43"/>
    </row>
    <row r="162" spans="2:7" ht="14.25">
      <c r="B162" s="53"/>
      <c r="C162" s="65"/>
      <c r="D162" s="66"/>
      <c r="E162" s="67"/>
      <c r="F162" s="11"/>
      <c r="G162" s="43"/>
    </row>
    <row r="163" spans="2:7" ht="15">
      <c r="B163" s="24">
        <v>401039</v>
      </c>
      <c r="C163" s="68">
        <v>1</v>
      </c>
      <c r="D163" s="69" t="s">
        <v>54</v>
      </c>
      <c r="E163" s="70">
        <v>27</v>
      </c>
      <c r="F163" s="71">
        <v>27</v>
      </c>
      <c r="G163" s="43"/>
    </row>
    <row r="164" spans="2:7" ht="15.75" thickBot="1">
      <c r="B164" s="72">
        <v>737637</v>
      </c>
      <c r="C164" s="73">
        <v>1</v>
      </c>
      <c r="D164" s="74" t="s">
        <v>55</v>
      </c>
      <c r="E164" s="75">
        <v>7</v>
      </c>
      <c r="F164" s="76">
        <v>7</v>
      </c>
      <c r="G164" s="43"/>
    </row>
    <row r="165" spans="2:7" ht="14.25">
      <c r="B165" s="49"/>
      <c r="C165" s="59" t="s">
        <v>56</v>
      </c>
      <c r="D165" s="60"/>
      <c r="E165" s="61"/>
      <c r="F165" s="6">
        <v>67</v>
      </c>
      <c r="G165" s="43"/>
    </row>
    <row r="166" spans="2:7" ht="14.25">
      <c r="B166" s="51"/>
      <c r="C166" s="62"/>
      <c r="D166" s="63"/>
      <c r="E166" s="64"/>
      <c r="F166" s="11"/>
      <c r="G166" s="43"/>
    </row>
    <row r="167" spans="2:7" ht="14.25">
      <c r="B167" s="51"/>
      <c r="C167" s="62"/>
      <c r="D167" s="63"/>
      <c r="E167" s="64"/>
      <c r="F167" s="11"/>
      <c r="G167" s="43"/>
    </row>
    <row r="168" spans="2:7" ht="14.25">
      <c r="B168" s="51"/>
      <c r="C168" s="62"/>
      <c r="D168" s="63"/>
      <c r="E168" s="64"/>
      <c r="F168" s="11"/>
      <c r="G168" s="43"/>
    </row>
    <row r="169" spans="2:7" ht="14.25">
      <c r="B169" s="53"/>
      <c r="C169" s="65"/>
      <c r="D169" s="66"/>
      <c r="E169" s="67"/>
      <c r="F169" s="11"/>
      <c r="G169" s="43"/>
    </row>
    <row r="170" spans="2:7" ht="15.75" thickBot="1">
      <c r="B170" s="54">
        <v>785163</v>
      </c>
      <c r="C170" s="55">
        <v>1</v>
      </c>
      <c r="D170" s="56" t="s">
        <v>57</v>
      </c>
      <c r="E170" s="57">
        <v>67</v>
      </c>
      <c r="F170" s="58">
        <v>67</v>
      </c>
      <c r="G170" s="43"/>
    </row>
    <row r="171" spans="2:7" ht="14.25">
      <c r="B171" s="49"/>
      <c r="C171" s="59" t="s">
        <v>58</v>
      </c>
      <c r="D171" s="60"/>
      <c r="E171" s="61"/>
      <c r="F171" s="6">
        <v>22</v>
      </c>
      <c r="G171" s="43"/>
    </row>
    <row r="172" spans="2:7" ht="14.25">
      <c r="B172" s="51"/>
      <c r="C172" s="62"/>
      <c r="D172" s="63"/>
      <c r="E172" s="64"/>
      <c r="F172" s="11"/>
      <c r="G172" s="43"/>
    </row>
    <row r="173" spans="2:7" ht="14.25">
      <c r="B173" s="51"/>
      <c r="C173" s="62"/>
      <c r="D173" s="63"/>
      <c r="E173" s="64"/>
      <c r="F173" s="11"/>
      <c r="G173" s="43"/>
    </row>
    <row r="174" spans="2:7" ht="14.25">
      <c r="B174" s="51"/>
      <c r="C174" s="62"/>
      <c r="D174" s="63"/>
      <c r="E174" s="64"/>
      <c r="F174" s="11"/>
      <c r="G174" s="43"/>
    </row>
    <row r="175" spans="2:7" ht="14.25">
      <c r="B175" s="53"/>
      <c r="C175" s="65"/>
      <c r="D175" s="66"/>
      <c r="E175" s="67"/>
      <c r="F175" s="11"/>
      <c r="G175" s="43"/>
    </row>
    <row r="176" spans="2:7" ht="15.75" thickBot="1">
      <c r="B176" s="77" t="s">
        <v>59</v>
      </c>
      <c r="C176" s="55">
        <v>1</v>
      </c>
      <c r="D176" s="56" t="s">
        <v>60</v>
      </c>
      <c r="E176" s="57">
        <v>22</v>
      </c>
      <c r="F176" s="58">
        <v>22</v>
      </c>
      <c r="G176" s="43"/>
    </row>
    <row r="177" spans="2:7" ht="14.25">
      <c r="B177" s="49"/>
      <c r="C177" s="59" t="s">
        <v>61</v>
      </c>
      <c r="D177" s="60"/>
      <c r="E177" s="61"/>
      <c r="F177" s="6">
        <v>34</v>
      </c>
      <c r="G177" s="43"/>
    </row>
    <row r="178" spans="2:7" ht="14.25">
      <c r="B178" s="51"/>
      <c r="C178" s="62"/>
      <c r="D178" s="63"/>
      <c r="E178" s="64"/>
      <c r="F178" s="11"/>
      <c r="G178" s="43"/>
    </row>
    <row r="179" spans="2:7" ht="14.25">
      <c r="B179" s="51"/>
      <c r="C179" s="62"/>
      <c r="D179" s="63"/>
      <c r="E179" s="64"/>
      <c r="F179" s="11"/>
      <c r="G179" s="43"/>
    </row>
    <row r="180" spans="2:7" ht="14.25">
      <c r="B180" s="51"/>
      <c r="C180" s="62"/>
      <c r="D180" s="63"/>
      <c r="E180" s="64"/>
      <c r="F180" s="11"/>
      <c r="G180" s="43"/>
    </row>
    <row r="181" spans="2:7" ht="14.25">
      <c r="B181" s="53"/>
      <c r="C181" s="65"/>
      <c r="D181" s="66"/>
      <c r="E181" s="67"/>
      <c r="F181" s="11"/>
      <c r="G181" s="43"/>
    </row>
    <row r="182" spans="2:7" ht="15">
      <c r="B182" s="24">
        <v>401028</v>
      </c>
      <c r="C182" s="68">
        <v>1</v>
      </c>
      <c r="D182" s="69" t="s">
        <v>54</v>
      </c>
      <c r="E182" s="70">
        <v>27</v>
      </c>
      <c r="F182" s="71">
        <v>27</v>
      </c>
      <c r="G182" s="43"/>
    </row>
    <row r="183" spans="2:7" ht="15.75" thickBot="1">
      <c r="B183" s="72">
        <v>737630</v>
      </c>
      <c r="C183" s="73">
        <v>1</v>
      </c>
      <c r="D183" s="74" t="s">
        <v>55</v>
      </c>
      <c r="E183" s="75">
        <v>7</v>
      </c>
      <c r="F183" s="76">
        <v>7</v>
      </c>
      <c r="G183" s="43"/>
    </row>
  </sheetData>
  <sheetProtection/>
  <mergeCells count="70">
    <mergeCell ref="B7:F7"/>
    <mergeCell ref="B8:F8"/>
    <mergeCell ref="E6:F6"/>
    <mergeCell ref="B171:B175"/>
    <mergeCell ref="C171:E175"/>
    <mergeCell ref="F171:F175"/>
    <mergeCell ref="B177:B181"/>
    <mergeCell ref="C177:E181"/>
    <mergeCell ref="F177:F181"/>
    <mergeCell ref="B158:B162"/>
    <mergeCell ref="C158:E162"/>
    <mergeCell ref="F158:F162"/>
    <mergeCell ref="B165:B169"/>
    <mergeCell ref="C165:E169"/>
    <mergeCell ref="F165:F169"/>
    <mergeCell ref="B146:B150"/>
    <mergeCell ref="C146:E150"/>
    <mergeCell ref="F146:F150"/>
    <mergeCell ref="B152:B156"/>
    <mergeCell ref="C152:E156"/>
    <mergeCell ref="F152:F156"/>
    <mergeCell ref="B134:B138"/>
    <mergeCell ref="C134:E138"/>
    <mergeCell ref="F134:F138"/>
    <mergeCell ref="B140:B144"/>
    <mergeCell ref="C140:E144"/>
    <mergeCell ref="F140:F144"/>
    <mergeCell ref="B122:B126"/>
    <mergeCell ref="C122:E126"/>
    <mergeCell ref="F122:F126"/>
    <mergeCell ref="B128:B132"/>
    <mergeCell ref="C128:E132"/>
    <mergeCell ref="F128:F132"/>
    <mergeCell ref="B110:B114"/>
    <mergeCell ref="C110:E114"/>
    <mergeCell ref="F110:F114"/>
    <mergeCell ref="B116:B120"/>
    <mergeCell ref="C116:E120"/>
    <mergeCell ref="F116:F120"/>
    <mergeCell ref="B98:B102"/>
    <mergeCell ref="C98:E102"/>
    <mergeCell ref="F98:F102"/>
    <mergeCell ref="B104:B108"/>
    <mergeCell ref="C104:E108"/>
    <mergeCell ref="F104:F108"/>
    <mergeCell ref="B86:B90"/>
    <mergeCell ref="C86:E90"/>
    <mergeCell ref="F86:F90"/>
    <mergeCell ref="B92:B96"/>
    <mergeCell ref="C92:E96"/>
    <mergeCell ref="F92:F96"/>
    <mergeCell ref="B74:B78"/>
    <mergeCell ref="C74:E78"/>
    <mergeCell ref="F74:F78"/>
    <mergeCell ref="B80:B84"/>
    <mergeCell ref="C80:E84"/>
    <mergeCell ref="F80:F84"/>
    <mergeCell ref="B44:B48"/>
    <mergeCell ref="C44:E48"/>
    <mergeCell ref="F44:F48"/>
    <mergeCell ref="B58:B62"/>
    <mergeCell ref="C58:E62"/>
    <mergeCell ref="F58:F62"/>
    <mergeCell ref="B10:B14"/>
    <mergeCell ref="C10:E14"/>
    <mergeCell ref="F10:F14"/>
    <mergeCell ref="B25:F25"/>
    <mergeCell ref="B30:B34"/>
    <mergeCell ref="C30:E34"/>
    <mergeCell ref="F30:F34"/>
  </mergeCells>
  <hyperlinks>
    <hyperlink ref="B5" r:id="rId1" display="www.xt-tehno.ru"/>
  </hyperlinks>
  <printOptions/>
  <pageMargins left="0.7" right="0.7" top="0.75" bottom="0.75" header="0.3" footer="0.3"/>
  <pageSetup horizontalDpi="600" verticalDpi="600" orientation="portrait" paperSize="9" scale="68" r:id="rId3"/>
  <rowBreaks count="3" manualBreakCount="3">
    <brk id="57" min="1" max="5" man="1"/>
    <brk id="85" min="1" max="5" man="1"/>
    <brk id="12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</dc:creator>
  <cp:keywords/>
  <dc:description/>
  <cp:lastModifiedBy>STOP</cp:lastModifiedBy>
  <dcterms:created xsi:type="dcterms:W3CDTF">2011-06-21T11:58:43Z</dcterms:created>
  <dcterms:modified xsi:type="dcterms:W3CDTF">2011-06-21T12:06:47Z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